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rolandkreis 1/Documents/MATHERIAL/Matherial 2023/Mathelehrmittel/"/>
    </mc:Choice>
  </mc:AlternateContent>
  <xr:revisionPtr revIDLastSave="0" documentId="13_ncr:1_{0BAD425C-6D4B-CD4B-B49E-8FF57DB05622}" xr6:coauthVersionLast="47" xr6:coauthVersionMax="47" xr10:uidLastSave="{00000000-0000-0000-0000-000000000000}"/>
  <bookViews>
    <workbookView xWindow="5540" yWindow="500" windowWidth="20060" windowHeight="18040" tabRatio="50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9" i="1" l="1"/>
  <c r="F20" i="1"/>
  <c r="F3" i="1"/>
  <c r="F2" i="1"/>
  <c r="F18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21" i="1"/>
  <c r="F22" i="1"/>
  <c r="F23" i="1"/>
  <c r="F24" i="1"/>
  <c r="F26" i="1" l="1"/>
  <c r="F29" i="1" s="1"/>
  <c r="F27" i="1"/>
</calcChain>
</file>

<file path=xl/sharedStrings.xml><?xml version="1.0" encoding="utf-8"?>
<sst xmlns="http://schemas.openxmlformats.org/spreadsheetml/2006/main" count="71" uniqueCount="57">
  <si>
    <t>Set 6 Hohlkörper</t>
  </si>
  <si>
    <t xml:space="preserve">Undurchsichtiger Sack </t>
  </si>
  <si>
    <t>9c</t>
  </si>
  <si>
    <t>Set 3 Tischtennisbälle (2 orange, 1 weiss)</t>
  </si>
  <si>
    <t>Set 4 Spielfiguren ( 1x rot &amp; 3x blau )</t>
  </si>
  <si>
    <t>Streichholzschachtel gefüllt (nur für Anforderunsgsstufe II)</t>
  </si>
  <si>
    <t>1 pro 4 Sch.</t>
  </si>
  <si>
    <t>Streichholzschachtel leer (Anforderungsstufen II und III)</t>
  </si>
  <si>
    <t>Set 6 Sperrholzquadrate (10 cm) mit Klett</t>
  </si>
  <si>
    <t>Set alle 8 Würfelvierlinge</t>
  </si>
  <si>
    <t>50 Schreibkarten A6</t>
  </si>
  <si>
    <t>50 Couverts C6</t>
  </si>
  <si>
    <t>3a</t>
  </si>
  <si>
    <t>3b</t>
  </si>
  <si>
    <t>3c</t>
  </si>
  <si>
    <t>___________</t>
  </si>
  <si>
    <t>Materialkosten</t>
  </si>
  <si>
    <t xml:space="preserve"> </t>
  </si>
  <si>
    <t>Anzahl</t>
  </si>
  <si>
    <t>Material</t>
  </si>
  <si>
    <t>Total</t>
  </si>
  <si>
    <t>Stückpreis</t>
  </si>
  <si>
    <t>empfohlene Menge</t>
  </si>
  <si>
    <t>Nr.</t>
  </si>
  <si>
    <t>Holzwürfel Jumbo-Box (1000 Würfelchen)</t>
  </si>
  <si>
    <t>Holzwürfel Nachfüllbeutel (100 Würfelchen)</t>
  </si>
  <si>
    <t>4 pro Klasse</t>
  </si>
  <si>
    <t>Bestelladresse:</t>
  </si>
  <si>
    <t>Schule:</t>
  </si>
  <si>
    <t>Lehrer:</t>
  </si>
  <si>
    <t>Strasse:</t>
  </si>
  <si>
    <t>Holzwürfel Gruppenset (280 Würfelchen)</t>
  </si>
  <si>
    <t>Massbänder (20m)</t>
  </si>
  <si>
    <t>1 pro 6 Sch.</t>
  </si>
  <si>
    <t>Spiegelkachel 15 cm x 15 cm</t>
  </si>
  <si>
    <t>1 pro 2 Sch.</t>
  </si>
  <si>
    <t>1 pro Klasse</t>
  </si>
  <si>
    <t xml:space="preserve">Klebeband (Malerband)     </t>
  </si>
  <si>
    <t xml:space="preserve">5 pro Klasse </t>
  </si>
  <si>
    <t>Trichter (Ø 100 mm)</t>
  </si>
  <si>
    <t>1 pro Sch.</t>
  </si>
  <si>
    <t>9a</t>
  </si>
  <si>
    <t>Set mit 3 Tischtennisbällen in einem undurchsichtigen Sack</t>
  </si>
  <si>
    <t>9b</t>
  </si>
  <si>
    <t>Set 5 platonische Körper ("Frameworks").</t>
  </si>
  <si>
    <t>Set mit 18 verschiedenen geometrischen Körpern</t>
  </si>
  <si>
    <t>Total inkl. Versand</t>
  </si>
  <si>
    <t>Satz mit 12 Pentominos aus Pressspan</t>
  </si>
  <si>
    <t>14a</t>
  </si>
  <si>
    <t>Satz je 6 Exemplare von zwei versch. Pentominos (Presssp.)</t>
  </si>
  <si>
    <t>Satz je 6 Exemplare von zwei versch. Pentominos (MDF)</t>
  </si>
  <si>
    <t>6 pro Klasse</t>
  </si>
  <si>
    <t>14b</t>
  </si>
  <si>
    <t>Versand (gratis ab Bestellmenge über Fr. 200)</t>
  </si>
  <si>
    <t>Bitte unter "Anzahl" gewünschte Menge eingeben, Bestelladresse angeben und Bestellformular per Mail an info@matherial.ch senden</t>
  </si>
  <si>
    <t>oder Formular ausdrucken und senden an:Roland Kreis, Weiblingen 16, 8577 Schönholzerswilen</t>
  </si>
  <si>
    <t>PLZ Ort: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</si>
</sst>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CHF]\ #,##0.00"/>
  </numFmts>
  <fonts count="5" x14ac:knownFonts="1">
    <font>
      <sz val="10"/>
      <name val="Verdana"/>
    </font>
    <font>
      <b/>
      <sz val="10"/>
      <name val="Verdana"/>
      <family val="2"/>
    </font>
    <font>
      <sz val="10"/>
      <name val="Verdana"/>
      <family val="2"/>
    </font>
    <font>
      <u/>
      <sz val="10"/>
      <color indexed="12"/>
      <name val="Verdana"/>
      <family val="2"/>
    </font>
    <font>
      <sz val="8"/>
      <name val="Verdan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3" fillId="0" borderId="0" xfId="1" applyAlignment="1" applyProtection="1"/>
    <xf numFmtId="0" fontId="0" fillId="0" borderId="1" xfId="0" applyBorder="1" applyProtection="1">
      <protection locked="0"/>
    </xf>
    <xf numFmtId="0" fontId="0" fillId="0" borderId="1" xfId="0" applyBorder="1"/>
    <xf numFmtId="0" fontId="1" fillId="0" borderId="1" xfId="0" applyFont="1" applyBorder="1"/>
    <xf numFmtId="2" fontId="1" fillId="0" borderId="1" xfId="0" applyNumberFormat="1" applyFont="1" applyBorder="1"/>
    <xf numFmtId="2" fontId="0" fillId="0" borderId="0" xfId="0" applyNumberFormat="1"/>
    <xf numFmtId="0" fontId="1" fillId="0" borderId="0" xfId="0" applyFont="1"/>
    <xf numFmtId="2" fontId="1" fillId="0" borderId="0" xfId="0" applyNumberFormat="1" applyFont="1"/>
    <xf numFmtId="4" fontId="0" fillId="0" borderId="0" xfId="0" applyNumberFormat="1"/>
    <xf numFmtId="0" fontId="0" fillId="0" borderId="0" xfId="0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1" applyAlignment="1" applyProtection="1">
      <alignment horizontal="right"/>
    </xf>
    <xf numFmtId="0" fontId="0" fillId="0" borderId="2" xfId="0" applyBorder="1"/>
    <xf numFmtId="2" fontId="0" fillId="0" borderId="3" xfId="0" applyNumberFormat="1" applyBorder="1"/>
    <xf numFmtId="2" fontId="1" fillId="0" borderId="4" xfId="0" applyNumberFormat="1" applyFont="1" applyBorder="1"/>
    <xf numFmtId="164" fontId="0" fillId="0" borderId="5" xfId="0" applyNumberFormat="1" applyBorder="1"/>
    <xf numFmtId="2" fontId="0" fillId="0" borderId="1" xfId="0" applyNumberFormat="1" applyBorder="1"/>
    <xf numFmtId="2" fontId="0" fillId="0" borderId="5" xfId="0" applyNumberFormat="1" applyBorder="1"/>
    <xf numFmtId="2" fontId="2" fillId="0" borderId="3" xfId="0" applyNumberFormat="1" applyFont="1" applyBorder="1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0"/>
  <sheetViews>
    <sheetView tabSelected="1" view="pageLayout" workbookViewId="0">
      <selection activeCell="A2" sqref="A2"/>
    </sheetView>
  </sheetViews>
  <sheetFormatPr baseColWidth="10" defaultColWidth="10.6640625" defaultRowHeight="13" x14ac:dyDescent="0.15"/>
  <cols>
    <col min="1" max="1" width="6.83203125" customWidth="1"/>
    <col min="2" max="2" width="5" style="10" customWidth="1"/>
    <col min="3" max="3" width="59.6640625" customWidth="1"/>
    <col min="4" max="4" width="22.6640625" style="6" customWidth="1"/>
    <col min="5" max="5" width="9.5" style="6" bestFit="1" customWidth="1"/>
  </cols>
  <sheetData>
    <row r="1" spans="1:6" s="7" customFormat="1" ht="12" customHeight="1" x14ac:dyDescent="0.15">
      <c r="A1" s="4" t="s">
        <v>18</v>
      </c>
      <c r="B1" s="11" t="s">
        <v>23</v>
      </c>
      <c r="C1" s="4" t="s">
        <v>19</v>
      </c>
      <c r="D1" s="5" t="s">
        <v>22</v>
      </c>
      <c r="E1" s="17" t="s">
        <v>21</v>
      </c>
      <c r="F1" s="5" t="s">
        <v>20</v>
      </c>
    </row>
    <row r="2" spans="1:6" ht="12" customHeight="1" x14ac:dyDescent="0.15">
      <c r="A2" s="2"/>
      <c r="B2" s="12">
        <v>1</v>
      </c>
      <c r="C2" s="3" t="s">
        <v>32</v>
      </c>
      <c r="D2" s="15" t="s">
        <v>33</v>
      </c>
      <c r="E2" s="19">
        <v>7.5</v>
      </c>
      <c r="F2" s="16" t="str">
        <f t="shared" ref="F2:F24" si="0">IF(A2="","",A2*E2)</f>
        <v/>
      </c>
    </row>
    <row r="3" spans="1:6" ht="12" customHeight="1" x14ac:dyDescent="0.15">
      <c r="A3" s="2"/>
      <c r="B3" s="12">
        <v>2</v>
      </c>
      <c r="C3" s="3" t="s">
        <v>34</v>
      </c>
      <c r="D3" s="15" t="s">
        <v>51</v>
      </c>
      <c r="E3" s="19">
        <v>2</v>
      </c>
      <c r="F3" s="16" t="str">
        <f t="shared" si="0"/>
        <v/>
      </c>
    </row>
    <row r="4" spans="1:6" ht="12" customHeight="1" x14ac:dyDescent="0.15">
      <c r="A4" s="2"/>
      <c r="B4" s="12" t="s">
        <v>12</v>
      </c>
      <c r="C4" s="3" t="s">
        <v>24</v>
      </c>
      <c r="D4" s="15" t="s">
        <v>36</v>
      </c>
      <c r="E4" s="19">
        <v>220</v>
      </c>
      <c r="F4" s="16" t="str">
        <f t="shared" si="0"/>
        <v/>
      </c>
    </row>
    <row r="5" spans="1:6" ht="12" customHeight="1" x14ac:dyDescent="0.15">
      <c r="A5" s="2"/>
      <c r="B5" s="12" t="s">
        <v>13</v>
      </c>
      <c r="C5" s="3" t="s">
        <v>31</v>
      </c>
      <c r="D5" s="15" t="s">
        <v>36</v>
      </c>
      <c r="E5" s="19">
        <v>130</v>
      </c>
      <c r="F5" s="16" t="str">
        <f t="shared" si="0"/>
        <v/>
      </c>
    </row>
    <row r="6" spans="1:6" ht="12" customHeight="1" x14ac:dyDescent="0.15">
      <c r="A6" s="2"/>
      <c r="B6" s="12" t="s">
        <v>14</v>
      </c>
      <c r="C6" s="3" t="s">
        <v>25</v>
      </c>
      <c r="D6" s="15" t="s">
        <v>26</v>
      </c>
      <c r="E6" s="19">
        <v>20</v>
      </c>
      <c r="F6" s="16" t="str">
        <f t="shared" si="0"/>
        <v/>
      </c>
    </row>
    <row r="7" spans="1:6" ht="12" customHeight="1" x14ac:dyDescent="0.15">
      <c r="A7" s="2"/>
      <c r="B7" s="12">
        <v>4</v>
      </c>
      <c r="C7" s="3" t="s">
        <v>37</v>
      </c>
      <c r="D7" s="15" t="s">
        <v>38</v>
      </c>
      <c r="E7" s="19">
        <v>2.2999999999999998</v>
      </c>
      <c r="F7" s="16" t="str">
        <f t="shared" si="0"/>
        <v/>
      </c>
    </row>
    <row r="8" spans="1:6" ht="12" customHeight="1" x14ac:dyDescent="0.15">
      <c r="A8" s="2"/>
      <c r="B8" s="12">
        <v>5</v>
      </c>
      <c r="C8" s="3" t="s">
        <v>39</v>
      </c>
      <c r="D8" s="15" t="s">
        <v>40</v>
      </c>
      <c r="E8" s="19">
        <v>2</v>
      </c>
      <c r="F8" s="16" t="str">
        <f t="shared" si="0"/>
        <v/>
      </c>
    </row>
    <row r="9" spans="1:6" ht="12" customHeight="1" x14ac:dyDescent="0.15">
      <c r="A9" s="2"/>
      <c r="B9" s="12">
        <v>6</v>
      </c>
      <c r="C9" s="3" t="s">
        <v>45</v>
      </c>
      <c r="D9" s="15" t="s">
        <v>35</v>
      </c>
      <c r="E9" s="19">
        <v>32</v>
      </c>
      <c r="F9" s="16" t="str">
        <f t="shared" si="0"/>
        <v/>
      </c>
    </row>
    <row r="10" spans="1:6" ht="12" customHeight="1" x14ac:dyDescent="0.15">
      <c r="A10" s="2"/>
      <c r="B10" s="12">
        <v>7</v>
      </c>
      <c r="C10" s="3" t="s">
        <v>0</v>
      </c>
      <c r="D10" s="15" t="s">
        <v>36</v>
      </c>
      <c r="E10" s="19">
        <v>30</v>
      </c>
      <c r="F10" s="16" t="str">
        <f t="shared" si="0"/>
        <v/>
      </c>
    </row>
    <row r="11" spans="1:6" ht="12" customHeight="1" x14ac:dyDescent="0.15">
      <c r="A11" s="2"/>
      <c r="B11" s="12">
        <v>8</v>
      </c>
      <c r="C11" s="3" t="s">
        <v>44</v>
      </c>
      <c r="D11" s="15" t="s">
        <v>36</v>
      </c>
      <c r="E11" s="19">
        <v>25</v>
      </c>
      <c r="F11" s="16" t="str">
        <f t="shared" si="0"/>
        <v/>
      </c>
    </row>
    <row r="12" spans="1:6" ht="12" customHeight="1" x14ac:dyDescent="0.15">
      <c r="A12" s="2"/>
      <c r="B12" s="12" t="s">
        <v>41</v>
      </c>
      <c r="C12" s="3" t="s">
        <v>42</v>
      </c>
      <c r="D12" s="15" t="s">
        <v>35</v>
      </c>
      <c r="E12" s="19">
        <v>12</v>
      </c>
      <c r="F12" s="16" t="str">
        <f t="shared" si="0"/>
        <v/>
      </c>
    </row>
    <row r="13" spans="1:6" ht="12" customHeight="1" x14ac:dyDescent="0.15">
      <c r="A13" s="2"/>
      <c r="B13" s="12" t="s">
        <v>43</v>
      </c>
      <c r="C13" s="3" t="s">
        <v>1</v>
      </c>
      <c r="D13" s="15" t="s">
        <v>35</v>
      </c>
      <c r="E13" s="19">
        <v>10</v>
      </c>
      <c r="F13" s="16" t="str">
        <f t="shared" si="0"/>
        <v/>
      </c>
    </row>
    <row r="14" spans="1:6" ht="12" customHeight="1" x14ac:dyDescent="0.15">
      <c r="A14" s="2"/>
      <c r="B14" s="12" t="s">
        <v>2</v>
      </c>
      <c r="C14" s="3" t="s">
        <v>3</v>
      </c>
      <c r="D14" s="15" t="s">
        <v>35</v>
      </c>
      <c r="E14" s="19">
        <v>2</v>
      </c>
      <c r="F14" s="16" t="str">
        <f t="shared" si="0"/>
        <v/>
      </c>
    </row>
    <row r="15" spans="1:6" ht="12" customHeight="1" x14ac:dyDescent="0.15">
      <c r="A15" s="2"/>
      <c r="B15" s="12">
        <v>10</v>
      </c>
      <c r="C15" s="3" t="s">
        <v>4</v>
      </c>
      <c r="D15" s="15" t="s">
        <v>35</v>
      </c>
      <c r="E15" s="19">
        <v>1</v>
      </c>
      <c r="F15" s="16" t="str">
        <f t="shared" si="0"/>
        <v/>
      </c>
    </row>
    <row r="16" spans="1:6" ht="12" customHeight="1" x14ac:dyDescent="0.15">
      <c r="A16" s="2"/>
      <c r="B16" s="12">
        <v>11</v>
      </c>
      <c r="C16" s="3" t="s">
        <v>5</v>
      </c>
      <c r="D16" s="15" t="s">
        <v>6</v>
      </c>
      <c r="E16" s="19">
        <v>0.4</v>
      </c>
      <c r="F16" s="16" t="str">
        <f t="shared" si="0"/>
        <v/>
      </c>
    </row>
    <row r="17" spans="1:6" ht="12" customHeight="1" x14ac:dyDescent="0.15">
      <c r="A17" s="2"/>
      <c r="B17" s="12">
        <v>12</v>
      </c>
      <c r="C17" s="3" t="s">
        <v>7</v>
      </c>
      <c r="D17" s="15" t="s">
        <v>6</v>
      </c>
      <c r="E17" s="19">
        <v>0.25</v>
      </c>
      <c r="F17" s="16" t="str">
        <f t="shared" si="0"/>
        <v/>
      </c>
    </row>
    <row r="18" spans="1:6" ht="12" customHeight="1" x14ac:dyDescent="0.15">
      <c r="A18" s="2"/>
      <c r="B18" s="12">
        <v>13</v>
      </c>
      <c r="C18" s="3" t="s">
        <v>47</v>
      </c>
      <c r="D18" s="15" t="s">
        <v>40</v>
      </c>
      <c r="E18" s="19">
        <v>8</v>
      </c>
      <c r="F18" s="16" t="str">
        <f t="shared" si="0"/>
        <v/>
      </c>
    </row>
    <row r="19" spans="1:6" ht="12" customHeight="1" x14ac:dyDescent="0.15">
      <c r="A19" s="2"/>
      <c r="B19" s="12" t="s">
        <v>48</v>
      </c>
      <c r="C19" s="3" t="s">
        <v>49</v>
      </c>
      <c r="D19" s="15" t="s">
        <v>35</v>
      </c>
      <c r="E19" s="19">
        <v>8</v>
      </c>
      <c r="F19" s="16" t="str">
        <f t="shared" si="0"/>
        <v/>
      </c>
    </row>
    <row r="20" spans="1:6" ht="12" customHeight="1" x14ac:dyDescent="0.15">
      <c r="A20" s="2"/>
      <c r="B20" s="12" t="s">
        <v>52</v>
      </c>
      <c r="C20" s="3" t="s">
        <v>50</v>
      </c>
      <c r="D20" s="15" t="s">
        <v>35</v>
      </c>
      <c r="E20" s="19">
        <v>15</v>
      </c>
      <c r="F20" s="16" t="str">
        <f t="shared" si="0"/>
        <v/>
      </c>
    </row>
    <row r="21" spans="1:6" ht="12" customHeight="1" x14ac:dyDescent="0.15">
      <c r="A21" s="2"/>
      <c r="B21" s="12">
        <v>15</v>
      </c>
      <c r="C21" s="3" t="s">
        <v>8</v>
      </c>
      <c r="D21" s="15" t="s">
        <v>35</v>
      </c>
      <c r="E21" s="19">
        <v>18</v>
      </c>
      <c r="F21" s="16" t="str">
        <f t="shared" si="0"/>
        <v/>
      </c>
    </row>
    <row r="22" spans="1:6" ht="12" customHeight="1" x14ac:dyDescent="0.15">
      <c r="A22" s="2"/>
      <c r="B22" s="12">
        <v>16</v>
      </c>
      <c r="C22" s="3" t="s">
        <v>9</v>
      </c>
      <c r="D22" s="15" t="s">
        <v>40</v>
      </c>
      <c r="E22" s="19">
        <v>15</v>
      </c>
      <c r="F22" s="16" t="str">
        <f t="shared" si="0"/>
        <v/>
      </c>
    </row>
    <row r="23" spans="1:6" ht="12" customHeight="1" x14ac:dyDescent="0.15">
      <c r="A23" s="2"/>
      <c r="B23" s="12">
        <v>17</v>
      </c>
      <c r="C23" s="3" t="s">
        <v>10</v>
      </c>
      <c r="D23" s="15"/>
      <c r="E23" s="19">
        <v>4</v>
      </c>
      <c r="F23" s="16" t="str">
        <f t="shared" si="0"/>
        <v/>
      </c>
    </row>
    <row r="24" spans="1:6" ht="12" customHeight="1" x14ac:dyDescent="0.15">
      <c r="A24" s="2"/>
      <c r="B24" s="12">
        <v>18</v>
      </c>
      <c r="C24" s="3" t="s">
        <v>11</v>
      </c>
      <c r="D24" s="15"/>
      <c r="E24" s="19">
        <v>4</v>
      </c>
      <c r="F24" s="16" t="str">
        <f t="shared" si="0"/>
        <v/>
      </c>
    </row>
    <row r="25" spans="1:6" ht="12" customHeight="1" x14ac:dyDescent="0.15">
      <c r="A25" s="2"/>
      <c r="B25" s="12"/>
      <c r="C25" s="3"/>
      <c r="D25" s="15"/>
      <c r="E25" s="20"/>
      <c r="F25" s="21" t="s">
        <v>15</v>
      </c>
    </row>
    <row r="26" spans="1:6" ht="12" customHeight="1" x14ac:dyDescent="0.15">
      <c r="A26" s="4" t="s">
        <v>16</v>
      </c>
      <c r="B26" s="12"/>
      <c r="D26" s="15"/>
      <c r="E26" s="20"/>
      <c r="F26" s="16" t="str">
        <f>IF(SUM(F2:F24)=0,"",SUM(F2:F24))</f>
        <v/>
      </c>
    </row>
    <row r="27" spans="1:6" ht="12" customHeight="1" x14ac:dyDescent="0.15">
      <c r="A27" s="4" t="s">
        <v>53</v>
      </c>
      <c r="B27" s="12"/>
      <c r="D27" s="15"/>
      <c r="E27" s="20"/>
      <c r="F27" s="16" t="str">
        <f>IF(F26="","",IF(F26&lt;200,7,0))</f>
        <v/>
      </c>
    </row>
    <row r="28" spans="1:6" ht="12" customHeight="1" x14ac:dyDescent="0.15">
      <c r="A28" s="3"/>
      <c r="B28" s="12"/>
      <c r="C28" s="3"/>
      <c r="D28" s="3"/>
      <c r="E28" s="18"/>
      <c r="F28" s="21" t="s">
        <v>15</v>
      </c>
    </row>
    <row r="29" spans="1:6" ht="12" customHeight="1" x14ac:dyDescent="0.15">
      <c r="A29" s="4" t="s">
        <v>46</v>
      </c>
      <c r="B29" s="11"/>
      <c r="C29" s="4"/>
      <c r="D29" s="5"/>
      <c r="E29" s="5"/>
      <c r="F29" s="5" t="str">
        <f>IF(F26="","",F26+F27)</f>
        <v/>
      </c>
    </row>
    <row r="30" spans="1:6" ht="12" customHeight="1" x14ac:dyDescent="0.15">
      <c r="A30" s="7"/>
      <c r="B30" s="13"/>
      <c r="C30" s="7"/>
      <c r="D30" s="8"/>
      <c r="E30" s="8" t="s">
        <v>17</v>
      </c>
      <c r="F30" s="8"/>
    </row>
    <row r="31" spans="1:6" ht="12" customHeight="1" x14ac:dyDescent="0.15">
      <c r="A31" s="22" t="s">
        <v>27</v>
      </c>
      <c r="B31" s="22"/>
    </row>
    <row r="32" spans="1:6" ht="12" customHeight="1" x14ac:dyDescent="0.15">
      <c r="A32" s="25" t="s">
        <v>28</v>
      </c>
      <c r="B32" s="26"/>
      <c r="C32" s="27"/>
      <c r="D32" s="27"/>
    </row>
    <row r="33" spans="1:6" ht="12" customHeight="1" x14ac:dyDescent="0.15">
      <c r="A33" s="25" t="s">
        <v>29</v>
      </c>
      <c r="B33" s="26"/>
      <c r="C33" s="27"/>
      <c r="D33" s="27"/>
    </row>
    <row r="34" spans="1:6" ht="12" customHeight="1" x14ac:dyDescent="0.15">
      <c r="A34" s="25" t="s">
        <v>30</v>
      </c>
      <c r="B34" s="26"/>
      <c r="C34" s="27"/>
      <c r="D34" s="27"/>
    </row>
    <row r="35" spans="1:6" ht="12" customHeight="1" x14ac:dyDescent="0.15">
      <c r="A35" s="28" t="s">
        <v>56</v>
      </c>
      <c r="B35" s="26"/>
      <c r="C35" s="27"/>
      <c r="D35" s="27"/>
    </row>
    <row r="36" spans="1:6" ht="12" customHeight="1" x14ac:dyDescent="0.15">
      <c r="A36" s="22"/>
      <c r="B36" s="22"/>
      <c r="C36" s="24"/>
      <c r="D36" s="24"/>
    </row>
    <row r="37" spans="1:6" ht="12" customHeight="1" x14ac:dyDescent="0.15">
      <c r="A37" s="22"/>
      <c r="B37" s="22"/>
      <c r="C37" s="24"/>
      <c r="D37" s="24"/>
    </row>
    <row r="38" spans="1:6" ht="12" customHeight="1" x14ac:dyDescent="0.15"/>
    <row r="39" spans="1:6" ht="12" customHeight="1" x14ac:dyDescent="0.15">
      <c r="A39" s="28" t="s">
        <v>54</v>
      </c>
      <c r="B39" s="25"/>
      <c r="C39" s="25"/>
      <c r="D39" s="25"/>
      <c r="E39" s="25"/>
      <c r="F39" s="25"/>
    </row>
    <row r="40" spans="1:6" ht="12" customHeight="1" x14ac:dyDescent="0.15">
      <c r="A40" s="28" t="s">
        <v>55</v>
      </c>
      <c r="B40" s="25"/>
      <c r="C40" s="25"/>
      <c r="D40" s="25"/>
      <c r="E40" s="23"/>
      <c r="F40" s="22"/>
    </row>
    <row r="41" spans="1:6" ht="12" customHeight="1" x14ac:dyDescent="0.15">
      <c r="A41" s="22"/>
      <c r="B41" s="22"/>
      <c r="C41" s="22"/>
      <c r="D41" s="23"/>
      <c r="E41" s="23"/>
      <c r="F41" s="22"/>
    </row>
    <row r="42" spans="1:6" ht="12" customHeight="1" x14ac:dyDescent="0.15">
      <c r="A42" s="25"/>
      <c r="B42" s="25"/>
      <c r="C42" s="25"/>
      <c r="D42" s="23"/>
      <c r="E42" s="23"/>
      <c r="F42" s="22"/>
    </row>
    <row r="43" spans="1:6" ht="12" customHeight="1" x14ac:dyDescent="0.15">
      <c r="A43" s="7"/>
      <c r="B43" s="13"/>
      <c r="C43" s="7"/>
      <c r="D43" s="8"/>
      <c r="E43" s="8"/>
      <c r="F43" s="8"/>
    </row>
    <row r="44" spans="1:6" ht="12" customHeight="1" x14ac:dyDescent="0.15">
      <c r="D44"/>
      <c r="E44" s="9"/>
      <c r="F44" s="6"/>
    </row>
    <row r="45" spans="1:6" ht="12" customHeight="1" x14ac:dyDescent="0.15">
      <c r="D45"/>
      <c r="E45" s="9"/>
      <c r="F45" s="6"/>
    </row>
    <row r="46" spans="1:6" ht="12" customHeight="1" x14ac:dyDescent="0.15">
      <c r="D46"/>
      <c r="E46" s="9"/>
      <c r="F46" s="6"/>
    </row>
    <row r="47" spans="1:6" ht="12" customHeight="1" x14ac:dyDescent="0.15">
      <c r="D47"/>
      <c r="E47" s="9"/>
      <c r="F47" s="6"/>
    </row>
    <row r="48" spans="1:6" ht="12" customHeight="1" x14ac:dyDescent="0.15">
      <c r="D48"/>
      <c r="E48" s="9"/>
      <c r="F48" s="6"/>
    </row>
    <row r="49" spans="2:6" x14ac:dyDescent="0.15">
      <c r="D49"/>
      <c r="E49" s="9"/>
      <c r="F49" s="6"/>
    </row>
    <row r="50" spans="2:6" x14ac:dyDescent="0.15">
      <c r="B50" s="14"/>
      <c r="C50" s="1"/>
    </row>
  </sheetData>
  <sheetProtection sheet="1" objects="1" scenarios="1"/>
  <mergeCells count="11">
    <mergeCell ref="A40:D40"/>
    <mergeCell ref="A42:C42"/>
    <mergeCell ref="A34:B34"/>
    <mergeCell ref="C34:D34"/>
    <mergeCell ref="A35:B35"/>
    <mergeCell ref="C35:D35"/>
    <mergeCell ref="A32:B32"/>
    <mergeCell ref="C32:D32"/>
    <mergeCell ref="A33:B33"/>
    <mergeCell ref="C33:D33"/>
    <mergeCell ref="A39:F39"/>
  </mergeCells>
  <phoneticPr fontId="4" type="noConversion"/>
  <printOptions horizontalCentered="1"/>
  <pageMargins left="0.74803149606299213" right="0.74803149606299213" top="0.59055118110236227" bottom="0.59055118110236227" header="0.11811023622047245" footer="0.11811023622047245"/>
  <pageSetup paperSize="9" orientation="landscape" horizontalDpi="4294967292" verticalDpi="4294967292"/>
  <headerFooter>
    <oddHeader>&amp;C&amp;14Bestellformular Mathe-Material 3.Sek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view="pageLayout" workbookViewId="0"/>
  </sheetViews>
  <sheetFormatPr baseColWidth="10" defaultRowHeight="13" x14ac:dyDescent="0.15"/>
  <sheetData/>
  <phoneticPr fontId="4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view="pageLayout" workbookViewId="0"/>
  </sheetViews>
  <sheetFormatPr baseColWidth="10" defaultRowHeight="13" x14ac:dyDescent="0.15"/>
  <sheetData/>
  <phoneticPr fontId="4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Oberstufe Schönholzerswilen</dc:creator>
  <cp:lastModifiedBy>Roli Kreis</cp:lastModifiedBy>
  <cp:lastPrinted>2011-05-17T14:09:25Z</cp:lastPrinted>
  <dcterms:created xsi:type="dcterms:W3CDTF">2011-01-18T14:59:05Z</dcterms:created>
  <dcterms:modified xsi:type="dcterms:W3CDTF">2022-12-29T09:37:34Z</dcterms:modified>
</cp:coreProperties>
</file>